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custom-properties" Target="docProps/custom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x-lawverl80\Downloads\"/>
    </mc:Choice>
  </mc:AlternateContent>
  <bookViews>
    <workbookView xWindow="-105" yWindow="-105" windowWidth="23250" windowHeight="12570" activeTab="0"/>
  </bookViews>
  <sheets>
    <sheet name="Calc. conso SENTRY io" sheetId="2" r:id="rId2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<sst xmlns="http://schemas.openxmlformats.org/spreadsheetml/2006/main" count="37" uniqueCount="37">
  <si>
    <t>Composant</t>
  </si>
  <si>
    <t>Puissance max. (ampères)</t>
  </si>
  <si>
    <t>Sous-total (ampères)</t>
  </si>
  <si>
    <t>Feuille de calcul de la consommation électrique 24 V CC du SENTRY io</t>
  </si>
  <si>
    <t>Qté</t>
  </si>
  <si>
    <t>Détecteurs de gaz et de flamme</t>
  </si>
  <si>
    <t>FL500</t>
  </si>
  <si>
    <t>X5000 (XIR PLUS)</t>
  </si>
  <si>
    <t>X5000 (catalytique pour gaz combustibles)</t>
  </si>
  <si>
    <t>X5000 (gaz toxiques/cellule électroch.)</t>
  </si>
  <si>
    <t>S5000 (IR400)</t>
  </si>
  <si>
    <t>S5000 (gaz toxiques/XCell numérique)</t>
  </si>
  <si>
    <t>S5000 (gaz combustibles/XCell numérique)</t>
  </si>
  <si>
    <t>S5000 (catalytique passive)</t>
  </si>
  <si>
    <t>S5000 (MOS passive)</t>
  </si>
  <si>
    <t>IR5500 (source et récepteur)</t>
  </si>
  <si>
    <t>Observer-I</t>
  </si>
  <si>
    <t>Senscient ELDS (source et récepteur)</t>
  </si>
  <si>
    <t>PrimaX IR</t>
  </si>
  <si>
    <t>PrimaX P</t>
  </si>
  <si>
    <t xml:space="preserve">PrimaX I </t>
  </si>
  <si>
    <t>FL4000H</t>
  </si>
  <si>
    <t>Sortie n° 1</t>
  </si>
  <si>
    <t>Sortie n° 2</t>
  </si>
  <si>
    <t>Sortie n° 3</t>
  </si>
  <si>
    <t>Stroboscope 151XST Federal Signal (24 V CC)</t>
  </si>
  <si>
    <t>Avertisseur 300GCX Federal Signal (24 V CC)</t>
  </si>
  <si>
    <t>Détecteur générique n° 1</t>
  </si>
  <si>
    <t>Détecteur générique n° 2</t>
  </si>
  <si>
    <t>Détecteur générique n° 3</t>
  </si>
  <si>
    <t>Consommation électrique totale du SENTRY io</t>
  </si>
  <si>
    <t>**La consommation électrique ne doit pas dépasser 10 ampères à 24 V CC</t>
  </si>
  <si>
    <t>2. Pour les implémentations à deux cellules X5000 et S5000.  Consultez le manuel d’instructions des cellules pour déterminer la charge et entrez la charge en tant que détecteur générique.</t>
  </si>
  <si>
    <t>Consommation du contrôleur 24 V CC du SENTRY io</t>
  </si>
  <si>
    <t>Équipements de sortie 24 V CC (avertisseurs, stroboscopes, électrovannes)</t>
  </si>
  <si>
    <t>1. L’alimentation électrique interne du SENTRY io fournit au maximum 10 ampères à 24 V CC.  Si votre charge calculée dépasse cette capacité de 10 ampères, vous devez utiliser une alimentation électrique externe de capacité suffisante.</t>
  </si>
  <si>
    <t>REMARQUES 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</si>
</sst>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 val="single"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u val="single"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</fonts>
  <fills count="4">
    <fill>
      <patternFill/>
    </fill>
    <fill>
      <patternFill patternType="gray125"/>
    </fill>
    <fill>
      <patternFill patternType="solid">
        <fgColor theme="9" tint="0.599990010261536"/>
        <bgColor indexed="64"/>
      </patternFill>
    </fill>
    <fill>
      <patternFill patternType="solid">
        <fgColor rgb="FFFFC0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/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Protection="1">
      <protection locked="0"/>
    </xf>
    <xf numFmtId="0" fontId="3" fillId="0" borderId="0" xfId="0" applyFont="1" applyProtection="1">
      <protection/>
    </xf>
    <xf numFmtId="0" fontId="2" fillId="0" borderId="6" xfId="0" applyFont="1" applyBorder="1" applyProtection="1">
      <protection/>
    </xf>
    <xf numFmtId="0" fontId="2" fillId="0" borderId="7" xfId="0" applyFont="1" applyBorder="1" applyAlignment="1" applyProtection="1">
      <alignment horizontal="center" vertical="center"/>
      <protection/>
    </xf>
    <xf numFmtId="0" fontId="2" fillId="0" borderId="8" xfId="0" applyFont="1" applyBorder="1" applyAlignment="1" applyProtection="1">
      <alignment horizontal="center" vertical="center"/>
      <protection/>
    </xf>
    <xf numFmtId="0" fontId="0" fillId="0" borderId="9" xfId="0" applyBorder="1" applyAlignment="1" applyProtection="1">
      <alignment wrapText="1"/>
      <protection/>
    </xf>
    <xf numFmtId="0" fontId="0" fillId="0" borderId="10" xfId="0" applyBorder="1" applyAlignment="1" applyProtection="1">
      <alignment horizontal="center" vertical="center"/>
      <protection/>
    </xf>
    <xf numFmtId="0" fontId="0" fillId="0" borderId="11" xfId="0" applyBorder="1" applyAlignment="1" applyProtection="1">
      <alignment horizontal="center" vertical="center"/>
      <protection/>
    </xf>
    <xf numFmtId="0" fontId="0" fillId="2" borderId="12" xfId="0" applyFill="1" applyBorder="1" applyAlignment="1" applyProtection="1">
      <alignment horizontal="center"/>
      <protection/>
    </xf>
    <xf numFmtId="0" fontId="0" fillId="2" borderId="13" xfId="0" applyFill="1" applyBorder="1" applyAlignment="1" applyProtection="1">
      <alignment horizontal="center"/>
      <protection/>
    </xf>
    <xf numFmtId="0" fontId="0" fillId="2" borderId="14" xfId="0" applyFill="1" applyBorder="1" applyAlignment="1" applyProtection="1">
      <alignment horizontal="center"/>
      <protection/>
    </xf>
    <xf numFmtId="0" fontId="0" fillId="0" borderId="15" xfId="0" applyBorder="1" applyProtection="1">
      <protection/>
    </xf>
    <xf numFmtId="0" fontId="0" fillId="0" borderId="2" xfId="0" applyBorder="1" applyProtection="1">
      <protection/>
    </xf>
    <xf numFmtId="0" fontId="0" fillId="0" borderId="1" xfId="0" applyBorder="1" applyAlignment="1" applyProtection="1">
      <alignment horizontal="center" vertical="center"/>
      <protection/>
    </xf>
    <xf numFmtId="0" fontId="0" fillId="0" borderId="16" xfId="0" applyBorder="1" applyAlignment="1" applyProtection="1">
      <alignment horizontal="center" vertical="center"/>
      <protection/>
    </xf>
    <xf numFmtId="0" fontId="0" fillId="0" borderId="3" xfId="0" applyBorder="1" applyAlignment="1" applyProtection="1">
      <alignment horizontal="center" vertical="center"/>
      <protection/>
    </xf>
    <xf numFmtId="0" fontId="0" fillId="0" borderId="17" xfId="0" applyBorder="1" applyAlignment="1" applyProtection="1">
      <alignment horizontal="center" vertical="center"/>
      <protection/>
    </xf>
    <xf numFmtId="0" fontId="0" fillId="0" borderId="18" xfId="0" applyBorder="1" applyAlignment="1" applyProtection="1">
      <alignment horizontal="center" vertical="center"/>
      <protection/>
    </xf>
    <xf numFmtId="0" fontId="0" fillId="3" borderId="12" xfId="0" applyFill="1" applyBorder="1" applyAlignment="1" applyProtection="1">
      <alignment horizontal="center"/>
      <protection/>
    </xf>
    <xf numFmtId="0" fontId="0" fillId="3" borderId="13" xfId="0" applyFill="1" applyBorder="1" applyAlignment="1" applyProtection="1">
      <alignment horizontal="center"/>
      <protection/>
    </xf>
    <xf numFmtId="0" fontId="0" fillId="3" borderId="14" xfId="0" applyFill="1" applyBorder="1" applyAlignment="1" applyProtection="1">
      <alignment horizontal="center"/>
      <protection/>
    </xf>
    <xf numFmtId="0" fontId="0" fillId="0" borderId="19" xfId="0" applyBorder="1" applyAlignment="1" applyProtection="1">
      <alignment horizontal="center" vertical="center"/>
      <protection/>
    </xf>
    <xf numFmtId="0" fontId="2" fillId="0" borderId="20" xfId="0" applyFont="1" applyBorder="1" applyAlignment="1" applyProtection="1">
      <alignment horizontal="center" vertical="center"/>
      <protection/>
    </xf>
    <xf numFmtId="0" fontId="0" fillId="0" borderId="21" xfId="0" applyBorder="1" applyAlignment="1" applyProtection="1">
      <alignment horizontal="center" vertical="center"/>
      <protection/>
    </xf>
    <xf numFmtId="0" fontId="0" fillId="0" borderId="22" xfId="0" applyBorder="1" applyProtection="1">
      <protection/>
    </xf>
    <xf numFmtId="0" fontId="0" fillId="0" borderId="23" xfId="0" applyBorder="1" applyAlignment="1" applyProtection="1">
      <alignment horizontal="center" vertical="center"/>
      <protection/>
    </xf>
    <xf numFmtId="0" fontId="0" fillId="0" borderId="23" xfId="0" applyBorder="1" applyProtection="1">
      <protection/>
    </xf>
    <xf numFmtId="0" fontId="2" fillId="0" borderId="24" xfId="0" applyFont="1" applyBorder="1" applyProtection="1">
      <protection/>
    </xf>
    <xf numFmtId="0" fontId="0" fillId="0" borderId="0" xfId="0" applyBorder="1" applyAlignment="1" applyProtection="1">
      <alignment horizontal="center" vertical="center"/>
      <protection/>
    </xf>
    <xf numFmtId="0" fontId="0" fillId="0" borderId="0" xfId="0" applyBorder="1" applyProtection="1">
      <protection/>
    </xf>
    <xf numFmtId="0" fontId="0" fillId="0" borderId="25" xfId="0" applyBorder="1" applyProtection="1">
      <protection/>
    </xf>
    <xf numFmtId="0" fontId="0" fillId="0" borderId="26" xfId="0" applyBorder="1" applyAlignment="1" applyProtection="1">
      <alignment horizontal="center" vertical="center"/>
      <protection/>
    </xf>
    <xf numFmtId="0" fontId="0" fillId="0" borderId="26" xfId="0" applyBorder="1" applyProtection="1">
      <protection/>
    </xf>
    <xf numFmtId="0" fontId="4" fillId="0" borderId="0" xfId="0" applyFont="1" applyProtection="1">
      <protection/>
    </xf>
    <xf numFmtId="0" fontId="0" fillId="0" borderId="0" xfId="0" applyAlignment="1" applyProtection="1">
      <alignment horizontal="center" vertical="center"/>
      <protection/>
    </xf>
    <xf numFmtId="0" fontId="0" fillId="0" borderId="0" xfId="0" applyProtection="1">
      <protection/>
    </xf>
    <xf numFmtId="0" fontId="5" fillId="0" borderId="0" xfId="0" applyFont="1" applyAlignment="1" applyProtection="1">
      <alignment horizontal="left" vertical="top" wrapText="1"/>
      <protection/>
    </xf>
    <xf numFmtId="0" fontId="10" fillId="0" borderId="26" xfId="0" applyFont="1" applyBorder="1" applyProtection="1">
      <protection/>
    </xf>
    <xf numFmtId="0" fontId="3" fillId="0" borderId="26" xfId="0" applyFont="1" applyBorder="1" applyProtection="1">
      <protection/>
    </xf>
    <xf numFmtId="0" fontId="6" fillId="0" borderId="9" xfId="0" applyFont="1" applyBorder="1" applyProtection="1">
      <protection/>
    </xf>
    <xf numFmtId="0" fontId="2" fillId="0" borderId="9" xfId="0" applyFont="1" applyBorder="1" applyProtection="1">
      <protection/>
    </xf>
    <xf numFmtId="0" fontId="9" fillId="0" borderId="9" xfId="0" applyBorder="1" applyAlignment="1" applyProtection="1">
      <alignment wrapText="1"/>
      <protection/>
    </xf>
    <xf numFmtId="0" fontId="9" fillId="2" borderId="12" xfId="0" applyFill="1" applyBorder="1" applyAlignment="1" applyProtection="1">
      <alignment horizontal="center"/>
      <protection/>
    </xf>
    <xf numFmtId="0" fontId="9" fillId="0" borderId="15" xfId="0" applyBorder="1" applyProtection="1">
      <protection/>
    </xf>
    <xf numFmtId="0" fontId="9" fillId="0" borderId="2" xfId="0" applyBorder="1" applyProtection="1">
      <protection/>
    </xf>
    <xf numFmtId="0" fontId="9" fillId="0" borderId="2" xfId="0" applyBorder="1" applyProtection="1">
      <protection locked="0"/>
    </xf>
    <xf numFmtId="0" fontId="9" fillId="0" borderId="4" xfId="0" applyBorder="1" applyProtection="1">
      <protection locked="0"/>
    </xf>
    <xf numFmtId="0" fontId="9" fillId="3" borderId="12" xfId="0" applyFill="1" applyBorder="1" applyAlignment="1" applyProtection="1">
      <alignment horizontal="center"/>
      <protection/>
    </xf>
    <xf numFmtId="0" fontId="6" fillId="0" borderId="24" xfId="0" applyFont="1" applyBorder="1" applyProtection="1">
      <protection/>
    </xf>
    <xf numFmtId="0" fontId="9" fillId="0" borderId="25" xfId="0" applyBorder="1" applyProtection="1">
      <protection/>
    </xf>
    <xf numFmtId="0" fontId="8" fillId="0" borderId="0" xfId="0" applyFont="1" applyProtection="1">
      <protection/>
    </xf>
    <xf numFmtId="0" fontId="7" fillId="0" borderId="0" xfId="0" applyFont="1" applyAlignment="1" applyProtection="1">
      <alignment horizontal="left" vertical="top" wrapText="1"/>
      <protection/>
    </xf>
    <xf numFmtId="0" fontId="6" fillId="0" borderId="10" xfId="0" applyFont="1" applyBorder="1" applyAlignment="1" applyProtection="1">
      <alignment horizontal="center" vertical="center"/>
      <protection/>
    </xf>
    <xf numFmtId="0" fontId="2" fillId="0" borderId="10" xfId="0" applyFont="1" applyBorder="1" applyAlignment="1" applyProtection="1">
      <alignment horizontal="center" vertical="center"/>
      <protection/>
    </xf>
    <xf numFmtId="0" fontId="6" fillId="0" borderId="11" xfId="0" applyFont="1" applyBorder="1" applyAlignment="1" applyProtection="1">
      <alignment horizontal="center" vertical="center"/>
      <protection/>
    </xf>
    <xf numFmtId="0" fontId="2" fillId="0" borderId="11" xfId="0" applyFont="1" applyBorder="1" applyAlignment="1" applyProtection="1">
      <alignment horizontal="center" vertical="center"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2" Type="http://schemas.openxmlformats.org/officeDocument/2006/relationships/worksheet" Target="worksheets/sheet1.xml" /><Relationship Id="rId1" Type="http://schemas.openxmlformats.org/officeDocument/2006/relationships/theme" Target="theme/theme1.xml" /><Relationship Id="rId6" Type="http://schemas.openxmlformats.org/officeDocument/2006/relationships/customXml" Target="../customXml/item2.xml" /><Relationship Id="rId7" Type="http://schemas.openxmlformats.org/officeDocument/2006/relationships/customXml" Target="../customXml/item3.xml" /><Relationship Id="rId5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7"/>
  <sheetViews>
    <sheetView tabSelected="1" zoomScale="90" zoomScaleNormal="90" workbookViewId="0" topLeftCell="A15">
      <selection pane="topLeft" activeCell="J34" sqref="J34"/>
    </sheetView>
  </sheetViews>
  <sheetFormatPr defaultRowHeight="15"/>
  <cols>
    <col min="1" max="1" width="9.14285714285714" style="2"/>
    <col min="2" max="2" width="31.8571428571429" style="2" customWidth="1"/>
    <col min="3" max="3" width="15.2857142857143" style="1" customWidth="1"/>
    <col min="4" max="4" width="17.8571428571429" style="2" customWidth="1"/>
    <col min="5" max="5" width="15.1428571428571" style="1" customWidth="1"/>
    <col min="6" max="6" width="4.71428571428571" style="2" customWidth="1"/>
    <col min="7" max="16384" width="9.14285714285714" style="2"/>
  </cols>
  <sheetData>
    <row r="1" spans="1:5" ht="15">
      <c r="A1" s="2"/>
      <c r="B1" s="2"/>
      <c r="C1" s="1"/>
      <c r="D1" s="2"/>
      <c r="E1" s="1"/>
    </row>
    <row r="2" spans="1:5" ht="16.5" thickBot="1">
      <c r="A2" s="2"/>
      <c r="B2" s="47" t="s">
        <v>3</v>
      </c>
      <c r="C2" s="1"/>
      <c r="D2" s="2"/>
      <c r="E2" s="1"/>
    </row>
    <row r="3" spans="1:5" ht="15.75" thickBot="1">
      <c r="A3" s="2"/>
      <c r="B3" s="49" t="s">
        <v>0</v>
      </c>
      <c r="C3" s="62" t="s">
        <v>4</v>
      </c>
      <c r="D3" s="62" t="s">
        <v>1</v>
      </c>
      <c r="E3" s="64" t="s">
        <v>2</v>
      </c>
    </row>
    <row r="4" spans="1:5" ht="30.75" thickBot="1">
      <c r="A4" s="2"/>
      <c r="B4" s="14" t="s">
        <v>33</v>
      </c>
      <c r="C4" s="15">
        <v>1</v>
      </c>
      <c r="D4" s="15">
        <v>1.40</v>
      </c>
      <c r="E4" s="16">
        <f>C4*D4</f>
        <v>1.40</v>
      </c>
    </row>
    <row r="5" spans="1:5" ht="15.75" thickBot="1">
      <c r="A5" s="2"/>
      <c r="B5" s="17" t="s">
        <v>5</v>
      </c>
      <c r="C5" s="18"/>
      <c r="D5" s="18"/>
      <c r="E5" s="19"/>
    </row>
    <row r="6" spans="1:5" ht="15">
      <c r="A6" s="2"/>
      <c r="B6" s="20" t="s">
        <v>7</v>
      </c>
      <c r="C6" s="3">
        <v>0</v>
      </c>
      <c r="D6" s="22">
        <v>0.27900000000000003</v>
      </c>
      <c r="E6" s="23">
        <f>C6*D6</f>
        <v>0</v>
      </c>
    </row>
    <row r="7" spans="1:5" ht="15">
      <c r="A7" s="2"/>
      <c r="B7" s="21" t="s">
        <v>8</v>
      </c>
      <c r="C7" s="5">
        <v>0</v>
      </c>
      <c r="D7" s="24">
        <v>0.20399999999999999</v>
      </c>
      <c r="E7" s="25">
        <f t="shared" si="0" ref="E7:E24">C7*D7</f>
        <v>0</v>
      </c>
    </row>
    <row r="8" spans="1:5" ht="15">
      <c r="A8" s="2"/>
      <c r="B8" s="21" t="s">
        <v>9</v>
      </c>
      <c r="C8" s="5">
        <v>0</v>
      </c>
      <c r="D8" s="24">
        <v>0.15</v>
      </c>
      <c r="E8" s="25">
        <f t="shared" si="0"/>
        <v>0</v>
      </c>
    </row>
    <row r="9" spans="1:5" ht="15">
      <c r="A9" s="2"/>
      <c r="B9" s="21" t="s">
        <v>10</v>
      </c>
      <c r="C9" s="5">
        <v>0</v>
      </c>
      <c r="D9" s="24">
        <v>0.20</v>
      </c>
      <c r="E9" s="25">
        <f t="shared" si="0"/>
        <v>0</v>
      </c>
    </row>
    <row r="10" spans="1:5" ht="15">
      <c r="A10" s="2"/>
      <c r="B10" s="21" t="s">
        <v>12</v>
      </c>
      <c r="C10" s="5">
        <v>0</v>
      </c>
      <c r="D10" s="24">
        <v>0.35</v>
      </c>
      <c r="E10" s="25">
        <f t="shared" si="0"/>
        <v>0</v>
      </c>
    </row>
    <row r="11" spans="1:5" ht="15">
      <c r="A11" s="2"/>
      <c r="B11" s="21" t="s">
        <v>11</v>
      </c>
      <c r="C11" s="5">
        <v>0</v>
      </c>
      <c r="D11" s="24">
        <v>0.17199999999999999</v>
      </c>
      <c r="E11" s="25">
        <f t="shared" si="0"/>
        <v>0</v>
      </c>
    </row>
    <row r="12" spans="1:5" ht="15">
      <c r="A12" s="2"/>
      <c r="B12" s="21" t="s">
        <v>13</v>
      </c>
      <c r="C12" s="5">
        <v>0</v>
      </c>
      <c r="D12" s="24">
        <v>0.25</v>
      </c>
      <c r="E12" s="25">
        <f t="shared" si="0"/>
        <v>0</v>
      </c>
    </row>
    <row r="13" spans="1:5" ht="15">
      <c r="A13" s="2"/>
      <c r="B13" s="21" t="s">
        <v>14</v>
      </c>
      <c r="C13" s="5">
        <v>0</v>
      </c>
      <c r="D13" s="24">
        <v>0.45</v>
      </c>
      <c r="E13" s="25">
        <f t="shared" si="0"/>
        <v>0</v>
      </c>
    </row>
    <row r="14" spans="1:5" ht="15">
      <c r="A14" s="2"/>
      <c r="B14" s="21" t="s">
        <v>18</v>
      </c>
      <c r="C14" s="5">
        <v>0</v>
      </c>
      <c r="D14" s="24">
        <v>0.20799999999999999</v>
      </c>
      <c r="E14" s="25">
        <f t="shared" si="0"/>
        <v>0</v>
      </c>
    </row>
    <row r="15" spans="1:5" ht="15">
      <c r="A15" s="2"/>
      <c r="B15" s="21" t="s">
        <v>19</v>
      </c>
      <c r="C15" s="5">
        <v>0</v>
      </c>
      <c r="D15" s="24">
        <v>0.125</v>
      </c>
      <c r="E15" s="25">
        <f t="shared" si="0"/>
        <v>0</v>
      </c>
    </row>
    <row r="16" spans="1:5" ht="15">
      <c r="A16" s="2"/>
      <c r="B16" s="21" t="s">
        <v>20</v>
      </c>
      <c r="C16" s="5">
        <v>0</v>
      </c>
      <c r="D16" s="24">
        <v>0.03</v>
      </c>
      <c r="E16" s="25">
        <f t="shared" si="0"/>
        <v>0</v>
      </c>
    </row>
    <row r="17" spans="1:5" ht="15">
      <c r="A17" s="2"/>
      <c r="B17" s="21" t="s">
        <v>15</v>
      </c>
      <c r="C17" s="5">
        <v>0</v>
      </c>
      <c r="D17" s="24">
        <v>0.91700000000000004</v>
      </c>
      <c r="E17" s="25">
        <f t="shared" si="0"/>
        <v>0</v>
      </c>
    </row>
    <row r="18" spans="1:5" ht="15">
      <c r="A18" s="2"/>
      <c r="B18" s="21" t="s">
        <v>16</v>
      </c>
      <c r="C18" s="5">
        <v>0</v>
      </c>
      <c r="D18" s="24">
        <v>0.25</v>
      </c>
      <c r="E18" s="25">
        <f t="shared" si="0"/>
        <v>0</v>
      </c>
    </row>
    <row r="19" spans="1:5" ht="15">
      <c r="A19" s="2"/>
      <c r="B19" s="21" t="s">
        <v>17</v>
      </c>
      <c r="C19" s="5">
        <v>0</v>
      </c>
      <c r="D19" s="24">
        <v>0.91700000000000004</v>
      </c>
      <c r="E19" s="25">
        <f t="shared" si="0"/>
        <v>0</v>
      </c>
    </row>
    <row r="20" spans="1:5" ht="15">
      <c r="A20" s="2"/>
      <c r="B20" s="21" t="s">
        <v>6</v>
      </c>
      <c r="C20" s="5">
        <v>0</v>
      </c>
      <c r="D20" s="24">
        <v>0.20</v>
      </c>
      <c r="E20" s="25">
        <f t="shared" si="0"/>
        <v>0</v>
      </c>
    </row>
    <row r="21" spans="1:5" ht="15">
      <c r="A21" s="2"/>
      <c r="B21" s="21" t="s">
        <v>21</v>
      </c>
      <c r="C21" s="5">
        <v>0</v>
      </c>
      <c r="D21" s="24">
        <v>0.15</v>
      </c>
      <c r="E21" s="25">
        <f t="shared" si="0"/>
        <v>0</v>
      </c>
    </row>
    <row r="22" spans="1:5" ht="15">
      <c r="A22" s="2"/>
      <c r="B22" s="4" t="s">
        <v>27</v>
      </c>
      <c r="C22" s="5">
        <v>0</v>
      </c>
      <c r="D22" s="6"/>
      <c r="E22" s="25">
        <f t="shared" si="0"/>
        <v>0</v>
      </c>
    </row>
    <row r="23" spans="1:5" ht="15">
      <c r="A23" s="2"/>
      <c r="B23" s="4" t="s">
        <v>28</v>
      </c>
      <c r="C23" s="5">
        <v>0</v>
      </c>
      <c r="D23" s="6"/>
      <c r="E23" s="25">
        <f t="shared" si="0"/>
        <v>0</v>
      </c>
    </row>
    <row r="24" spans="1:5" ht="15.75" thickBot="1">
      <c r="A24" s="2"/>
      <c r="B24" s="7" t="s">
        <v>29</v>
      </c>
      <c r="C24" s="8">
        <v>0</v>
      </c>
      <c r="D24" s="9"/>
      <c r="E24" s="26">
        <f t="shared" si="0"/>
        <v>0</v>
      </c>
    </row>
    <row r="25" spans="1:5" ht="15.75" thickBot="1">
      <c r="A25" s="2"/>
      <c r="B25" s="27" t="s">
        <v>34</v>
      </c>
      <c r="C25" s="28"/>
      <c r="D25" s="28"/>
      <c r="E25" s="29"/>
    </row>
    <row r="26" spans="1:5" ht="15">
      <c r="A26" s="2"/>
      <c r="B26" s="20" t="s">
        <v>25</v>
      </c>
      <c r="C26" s="3">
        <v>0</v>
      </c>
      <c r="D26" s="22">
        <v>0.60</v>
      </c>
      <c r="E26" s="23">
        <f>C26*D26</f>
        <v>0</v>
      </c>
    </row>
    <row r="27" spans="1:5" ht="15">
      <c r="A27" s="2"/>
      <c r="B27" s="21" t="s">
        <v>26</v>
      </c>
      <c r="C27" s="5">
        <v>0</v>
      </c>
      <c r="D27" s="24">
        <v>0.67</v>
      </c>
      <c r="E27" s="25">
        <f t="shared" si="1" ref="E27:E30">C27*D27</f>
        <v>0</v>
      </c>
    </row>
    <row r="28" spans="1:5" ht="15">
      <c r="A28" s="2"/>
      <c r="B28" s="4" t="s">
        <v>22</v>
      </c>
      <c r="C28" s="5">
        <v>0</v>
      </c>
      <c r="D28" s="5">
        <v>0</v>
      </c>
      <c r="E28" s="25">
        <f t="shared" si="1"/>
        <v>0</v>
      </c>
    </row>
    <row r="29" spans="1:5" ht="15">
      <c r="A29" s="2"/>
      <c r="B29" s="4" t="s">
        <v>23</v>
      </c>
      <c r="C29" s="5">
        <v>0</v>
      </c>
      <c r="D29" s="5">
        <v>0</v>
      </c>
      <c r="E29" s="25">
        <f t="shared" si="1"/>
        <v>0</v>
      </c>
    </row>
    <row r="30" spans="1:5" ht="15.75" thickBot="1">
      <c r="A30" s="2"/>
      <c r="B30" s="7" t="s">
        <v>24</v>
      </c>
      <c r="C30" s="8">
        <v>0</v>
      </c>
      <c r="D30" s="8">
        <v>0</v>
      </c>
      <c r="E30" s="26">
        <f t="shared" si="1"/>
        <v>0</v>
      </c>
    </row>
    <row r="31" spans="1:5" ht="7.9" customHeight="1">
      <c r="A31" s="2"/>
      <c r="B31" s="33"/>
      <c r="C31" s="34"/>
      <c r="D31" s="35"/>
      <c r="E31" s="30"/>
    </row>
    <row r="32" spans="1:5" ht="15">
      <c r="A32" s="2"/>
      <c r="B32" s="36" t="s">
        <v>30</v>
      </c>
      <c r="C32" s="37"/>
      <c r="D32" s="38"/>
      <c r="E32" s="31">
        <f>SUM(E26:E30)+SUM(E6:E24)+E4</f>
        <v>1.40</v>
      </c>
    </row>
    <row r="33" spans="1:5" ht="15.75" thickBot="1">
      <c r="A33" s="2"/>
      <c r="B33" s="39" t="s">
        <v>31</v>
      </c>
      <c r="C33" s="40"/>
      <c r="D33" s="41"/>
      <c r="E33" s="32"/>
    </row>
    <row r="34" spans="1:5" ht="15">
      <c r="A34" s="2"/>
      <c r="B34" s="2"/>
      <c r="C34" s="1"/>
      <c r="D34" s="2"/>
      <c r="E34" s="1"/>
    </row>
    <row r="35" spans="1:5" ht="15">
      <c r="A35" s="2"/>
      <c r="B35" s="42" t="s">
        <v>36</v>
      </c>
      <c r="C35" s="43"/>
      <c r="D35" s="44"/>
      <c r="E35" s="1"/>
    </row>
    <row r="36" spans="1:5" ht="43.9" customHeight="1">
      <c r="A36" s="2"/>
      <c r="B36" s="45" t="s">
        <v>35</v>
      </c>
      <c r="C36" s="45"/>
      <c r="D36" s="45"/>
      <c r="E36" s="1"/>
    </row>
    <row r="37" spans="1:5" ht="29.45" customHeight="1">
      <c r="A37" s="2"/>
      <c r="B37" s="45" t="s">
        <v>32</v>
      </c>
      <c r="C37" s="45"/>
      <c r="D37" s="45"/>
      <c r="E37" s="1"/>
    </row>
  </sheetData>
  <sheetProtection algorithmName="SHA-512" hashValue="sVxMMXMGjWxcoeooRmrupelzw1sFry7Ex0dfWwsNusC4LEzXhmxTXBaO0lGa+OYWg5CnccpJQnbOGAp1vl8Kzw==" saltValue="I4zmICnG34v9vfofgZ6i2g==" spinCount="100000" sheet="1" objects="1" scenarios="1"/>
  <mergeCells count="4">
    <mergeCell ref="B5:E5"/>
    <mergeCell ref="B25:E25"/>
    <mergeCell ref="B36:D36"/>
    <mergeCell ref="B37:D37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DB96EC2D7A574CA5A58080010BEBF1" ma:contentTypeVersion="13" ma:contentTypeDescription="Create a new document." ma:contentTypeScope="" ma:versionID="0cc80a43ba6da1ca405d6edff2f708d4">
  <xsd:schema xmlns:xsd="http://www.w3.org/2001/XMLSchema" xmlns:xs="http://www.w3.org/2001/XMLSchema" xmlns:p="http://schemas.microsoft.com/office/2006/metadata/properties" xmlns:ns3="7497d213-79a8-437f-ba00-940c5bb3658d" xmlns:ns4="66a15c38-0143-42c6-8fcb-e5c5cc3546c4" targetNamespace="http://schemas.microsoft.com/office/2006/metadata/properties" ma:root="true" ma:fieldsID="ef4b10f8dbe3cc427f76b4c4fedac557" ns3:_="" ns4:_="">
    <xsd:import namespace="7497d213-79a8-437f-ba00-940c5bb3658d"/>
    <xsd:import namespace="66a15c38-0143-42c6-8fcb-e5c5cc3546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7d213-79a8-437f-ba00-940c5bb365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a15c38-0143-42c6-8fcb-e5c5cc3546c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ED5AB1-635E-4FE4-9DB0-0A5F24361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7d213-79a8-437f-ba00-940c5bb3658d"/>
    <ds:schemaRef ds:uri="66a15c38-0143-42c6-8fcb-e5c5cc3546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40173F-0982-4AA1-B2D6-5866BB19DC3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C2D6E3F-1370-4EA8-BF08-446503FE6E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Template/>
  <Manager/>
  <Company>MSA</Company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Opheim, Dave</dc:creator>
  <cp:keywords/>
  <dc:description/>
  <cp:lastModifiedBy>Lee Lawver</cp:lastModifiedBy>
  <cp:lastPrinted>2022-04-04T06:51:19Z</cp:lastPrinted>
  <dcterms:created xsi:type="dcterms:W3CDTF">2020-12-23T16:21:16Z</dcterms:created>
  <dcterms:modified xsi:type="dcterms:W3CDTF">2022-04-10T23:30:49Z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0x010100B7DB96EC2D7A574CA5A58080010BEBF1</vt:lpwstr>
  </property>
</Properties>
</file>